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0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<sst xmlns="http://schemas.openxmlformats.org/spreadsheetml/2006/main" count="24" uniqueCount="24">
  <si>
    <t>Smiths. MBF File</t>
  </si>
  <si>
    <t>PETDB AND SMITHSONIAN MAGMA BATCH FILE</t>
  </si>
  <si>
    <t>Averages(NOT INCL MBF)</t>
  </si>
  <si>
    <t>Total =</t>
  </si>
  <si>
    <t>Reykjanes Ridge</t>
  </si>
  <si>
    <t>Juan de Fuca - Gorda</t>
  </si>
  <si>
    <t>Indian Oc. Ridges</t>
  </si>
  <si>
    <t>EPR, 23S - 23N</t>
  </si>
  <si>
    <t>Galapagos Rise</t>
  </si>
  <si>
    <t>MAR,53S-52N</t>
  </si>
  <si>
    <t>N.</t>
  </si>
  <si>
    <t>AVERAGES OF OCEANIC RIDGE BASALT GLASSES.</t>
  </si>
  <si>
    <t>SiO2</t>
  </si>
  <si>
    <t>Al2O3</t>
  </si>
  <si>
    <t>TiO2</t>
  </si>
  <si>
    <t>Fe2O3</t>
  </si>
  <si>
    <t>FeOT</t>
  </si>
  <si>
    <t>MnO</t>
  </si>
  <si>
    <t>MgO</t>
  </si>
  <si>
    <t>CaO</t>
  </si>
  <si>
    <t>Na2O</t>
  </si>
  <si>
    <t>K2O</t>
  </si>
  <si>
    <t>P2O5</t>
  </si>
  <si>
    <t>Sum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</si>
</sst>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4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" fontId="0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workbookViewId="0" topLeftCell="A1">
      <selection activeCell="C29" sqref="C29"/>
    </sheetView>
  </sheetViews>
  <sheetFormatPr defaultColWidth="11.421875" defaultRowHeight="12.75"/>
  <cols>
    <col min="1" max="1" width="22.140625" style="0" customWidth="1"/>
    <col min="2" max="16384" width="8.8515625" style="0" customWidth="1"/>
  </cols>
  <sheetData>
    <row r="1" s="13" customFormat="1" ht="12">
      <c r="A1" s="14" t="s">
        <v>11</v>
      </c>
    </row>
    <row r="2" s="13" customFormat="1" ht="12">
      <c r="A2" s="14" t="s">
        <v>1</v>
      </c>
    </row>
    <row r="3" spans="2:21" ht="12"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10</v>
      </c>
      <c r="O3" s="1"/>
      <c r="P3" s="1"/>
      <c r="Q3" s="1"/>
      <c r="R3" s="1"/>
      <c r="S3" s="1"/>
      <c r="T3" s="1"/>
      <c r="U3" s="1"/>
    </row>
    <row r="4" spans="1:14" s="3" customFormat="1" ht="12">
      <c r="A4" s="6" t="s">
        <v>9</v>
      </c>
      <c r="B4" s="4">
        <v>50.7682437223504</v>
      </c>
      <c r="C4" s="4">
        <v>15.346834115254099</v>
      </c>
      <c r="D4" s="4">
        <v>1.3866461907840708</v>
      </c>
      <c r="E4" s="4">
        <v>0</v>
      </c>
      <c r="F4" s="4">
        <v>9.613523794108454</v>
      </c>
      <c r="G4" s="4">
        <v>0.055320455918743745</v>
      </c>
      <c r="H4" s="4">
        <v>7.764018401317926</v>
      </c>
      <c r="I4" s="4">
        <v>11.696887547902262</v>
      </c>
      <c r="J4" s="4">
        <v>2.535661548127882</v>
      </c>
      <c r="K4" s="4">
        <v>0.18804602082648228</v>
      </c>
      <c r="L4" s="4">
        <v>0.1408937628141792</v>
      </c>
      <c r="M4" s="4">
        <v>99.51242712947574</v>
      </c>
      <c r="N4" s="3">
        <v>3090</v>
      </c>
    </row>
    <row r="5" spans="1:14" s="3" customFormat="1" ht="12" customHeight="1">
      <c r="A5" s="5" t="s">
        <v>8</v>
      </c>
      <c r="B5" s="4">
        <v>50.85529032258065</v>
      </c>
      <c r="C5" s="4">
        <v>14.861935483870962</v>
      </c>
      <c r="D5" s="4">
        <v>1.4883519061583592</v>
      </c>
      <c r="E5" s="4">
        <v>0</v>
      </c>
      <c r="F5" s="4">
        <v>10.816050140762458</v>
      </c>
      <c r="G5" s="4">
        <v>0.1854909090909089</v>
      </c>
      <c r="H5" s="4">
        <v>7.392271126760561</v>
      </c>
      <c r="I5" s="4">
        <v>11.423079765395912</v>
      </c>
      <c r="J5" s="4">
        <v>2.3711877934272327</v>
      </c>
      <c r="K5" s="4">
        <v>0.16022366097704507</v>
      </c>
      <c r="L5" s="4">
        <v>0.15235614778921877</v>
      </c>
      <c r="M5" s="4">
        <f>SUM(B5:L5)</f>
        <v>99.7062372568133</v>
      </c>
      <c r="N5" s="3">
        <v>1704</v>
      </c>
    </row>
    <row r="6" spans="1:14" s="3" customFormat="1" ht="12">
      <c r="A6" s="5" t="s">
        <v>7</v>
      </c>
      <c r="B6" s="4">
        <v>50.591660858597486</v>
      </c>
      <c r="C6" s="4">
        <v>14.571307008348613</v>
      </c>
      <c r="D6" s="4">
        <v>1.80103116765635</v>
      </c>
      <c r="E6" s="4">
        <v>0</v>
      </c>
      <c r="F6" s="4">
        <v>10.811930734809167</v>
      </c>
      <c r="G6" s="4">
        <v>0.19527490194943622</v>
      </c>
      <c r="H6" s="4">
        <v>7.171084464782179</v>
      </c>
      <c r="I6" s="4">
        <v>11.42127548536304</v>
      </c>
      <c r="J6" s="4">
        <v>2.80145928372023</v>
      </c>
      <c r="K6" s="4">
        <v>0.16417091574251955</v>
      </c>
      <c r="L6" s="4">
        <v>0.18101090934248887</v>
      </c>
      <c r="M6" s="4">
        <f>SUM(B6:L6)</f>
        <v>99.71020573031151</v>
      </c>
      <c r="N6" s="3">
        <v>3815</v>
      </c>
    </row>
    <row r="7" spans="1:14" s="3" customFormat="1" ht="12">
      <c r="A7" s="5" t="s">
        <v>5</v>
      </c>
      <c r="B7" s="4">
        <v>50.51084929225651</v>
      </c>
      <c r="C7" s="4">
        <v>14.756402387041756</v>
      </c>
      <c r="D7" s="4">
        <v>1.6604854288093307</v>
      </c>
      <c r="E7" s="4">
        <v>0</v>
      </c>
      <c r="F7" s="4">
        <v>10.67710136672328</v>
      </c>
      <c r="G7" s="4">
        <v>0.18687603305785172</v>
      </c>
      <c r="H7" s="4">
        <v>7.152992327365725</v>
      </c>
      <c r="I7" s="4">
        <v>11.587553282182437</v>
      </c>
      <c r="J7" s="4">
        <v>2.6468776019983364</v>
      </c>
      <c r="K7" s="4">
        <v>0.23574521232306425</v>
      </c>
      <c r="L7" s="4">
        <v>0.18237851662404106</v>
      </c>
      <c r="M7" s="4">
        <f>SUM(B7:L7)</f>
        <v>99.59726144838235</v>
      </c>
      <c r="N7" s="3">
        <v>1207</v>
      </c>
    </row>
    <row r="8" spans="1:14" s="3" customFormat="1" ht="12">
      <c r="A8" s="5" t="s">
        <v>6</v>
      </c>
      <c r="B8" s="4">
        <v>50.77524615384616</v>
      </c>
      <c r="C8" s="4">
        <v>15.63936923076922</v>
      </c>
      <c r="D8" s="4">
        <v>1.5879538461538452</v>
      </c>
      <c r="E8" s="4">
        <v>0</v>
      </c>
      <c r="F8" s="4">
        <v>9.417433774834432</v>
      </c>
      <c r="G8" s="4">
        <v>0.17214468085106363</v>
      </c>
      <c r="H8" s="4">
        <v>7.46107692307692</v>
      </c>
      <c r="I8" s="4">
        <v>10.991815384615373</v>
      </c>
      <c r="J8" s="4">
        <v>3.0209923076923078</v>
      </c>
      <c r="K8" s="4">
        <v>0.2147288135593217</v>
      </c>
      <c r="L8" s="4">
        <v>0.17729055258467039</v>
      </c>
      <c r="M8" s="4">
        <f>SUM(B8:L8)</f>
        <v>99.45805166798333</v>
      </c>
      <c r="N8" s="3">
        <v>653</v>
      </c>
    </row>
    <row r="9" spans="1:32" s="3" customFormat="1" ht="12">
      <c r="A9" s="5" t="s">
        <v>4</v>
      </c>
      <c r="B9" s="4">
        <v>50.78848948374759</v>
      </c>
      <c r="C9" s="4">
        <v>14.039061302681993</v>
      </c>
      <c r="D9" s="4">
        <v>1.439636015325669</v>
      </c>
      <c r="E9" s="4">
        <v>0</v>
      </c>
      <c r="F9" s="4">
        <v>12.271532843866172</v>
      </c>
      <c r="G9" s="4">
        <v>0.20545454545454547</v>
      </c>
      <c r="H9" s="4">
        <v>6.940334572490702</v>
      </c>
      <c r="I9" s="4">
        <v>11.701398467432941</v>
      </c>
      <c r="J9" s="4">
        <v>2.0934099616858246</v>
      </c>
      <c r="K9" s="4">
        <v>0.11687283236994211</v>
      </c>
      <c r="L9" s="4">
        <v>0.14190751445086694</v>
      </c>
      <c r="M9" s="4">
        <f>SUM(B9:L9)</f>
        <v>99.73809753950623</v>
      </c>
      <c r="N9" s="8">
        <v>523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22" ht="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14" s="11" customFormat="1" ht="12">
      <c r="A11" s="11" t="s">
        <v>0</v>
      </c>
      <c r="B11" s="12">
        <v>50.66934492968174</v>
      </c>
      <c r="C11" s="12">
        <v>15.166661732050338</v>
      </c>
      <c r="D11" s="12">
        <v>1.5721909696521084</v>
      </c>
      <c r="E11" s="12">
        <v>0</v>
      </c>
      <c r="F11" s="12">
        <v>10.2583641746854</v>
      </c>
      <c r="G11" s="12">
        <v>0.18316901408450695</v>
      </c>
      <c r="H11" s="12">
        <v>7.234851961509994</v>
      </c>
      <c r="I11" s="12">
        <v>11.491835677276109</v>
      </c>
      <c r="J11" s="12">
        <v>2.703604737231676</v>
      </c>
      <c r="K11" s="12">
        <v>0.2038267949666916</v>
      </c>
      <c r="L11" s="12">
        <v>0.17176535899333875</v>
      </c>
      <c r="M11" s="12">
        <v>99.49135825314583</v>
      </c>
      <c r="N11" s="11">
        <v>2707</v>
      </c>
    </row>
    <row r="12" spans="1:14" s="7" customFormat="1" ht="12">
      <c r="A12" s="7" t="s">
        <v>2</v>
      </c>
      <c r="B12" s="9">
        <f>AVERAGE(B4:B9)</f>
        <v>50.71496330556314</v>
      </c>
      <c r="C12" s="9">
        <f>AVERAGE(C4:C9)</f>
        <v>14.869151587994443</v>
      </c>
      <c r="D12" s="9">
        <f>AVERAGE(D4:D9)</f>
        <v>1.5606840924812708</v>
      </c>
      <c r="E12" s="9">
        <f>AVERAGE(E4:E9)</f>
        <v>0</v>
      </c>
      <c r="F12" s="9">
        <f aca="true" t="shared" si="0" ref="F12:N12">AVERAGE(F4:F10)</f>
        <v>10.601262109183994</v>
      </c>
      <c r="G12" s="9">
        <f t="shared" si="0"/>
        <v>0.16676025438709163</v>
      </c>
      <c r="H12" s="9">
        <f t="shared" si="0"/>
        <v>7.313629635965668</v>
      </c>
      <c r="I12" s="9">
        <f t="shared" si="0"/>
        <v>11.47033498881533</v>
      </c>
      <c r="J12" s="9">
        <f t="shared" si="0"/>
        <v>2.578264749441969</v>
      </c>
      <c r="K12" s="9">
        <f t="shared" si="0"/>
        <v>0.1799645759663958</v>
      </c>
      <c r="L12" s="9">
        <f t="shared" si="0"/>
        <v>0.16263956726757753</v>
      </c>
      <c r="M12" s="9">
        <f t="shared" si="0"/>
        <v>99.62038012874542</v>
      </c>
      <c r="N12" s="9">
        <f t="shared" si="0"/>
        <v>1832</v>
      </c>
    </row>
    <row r="13" spans="13:14" ht="12">
      <c r="M13" s="10" t="s">
        <v>3</v>
      </c>
      <c r="N13">
        <f>SUM(N4:N10)</f>
        <v>10992</v>
      </c>
    </row>
    <row r="15" ht="12">
      <c r="H15" s="11"/>
    </row>
  </sheetData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Dirk Koorn</cp:lastModifiedBy>
  <dcterms:created xsi:type="dcterms:W3CDTF">2002-07-26T08:23:39Z</dcterms:created>
  <cp:category/>
  <cp:version/>
  <cp:contentType/>
  <cp:contentStatus/>
</cp:coreProperties>
</file>